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365" windowWidth="12120" windowHeight="6450" activeTab="0"/>
  </bookViews>
  <sheets>
    <sheet name="7-30-10" sheetId="1" r:id="rId1"/>
  </sheets>
  <definedNames>
    <definedName name="_xlnm.Print_Area" localSheetId="0">'7-30-10'!$A$1:$F$13</definedName>
  </definedNames>
  <calcPr fullCalcOnLoad="1"/>
</workbook>
</file>

<file path=xl/sharedStrings.xml><?xml version="1.0" encoding="utf-8"?>
<sst xmlns="http://schemas.openxmlformats.org/spreadsheetml/2006/main" count="19" uniqueCount="18">
  <si>
    <t>Description</t>
  </si>
  <si>
    <t>Unit</t>
  </si>
  <si>
    <t>Unit Cost</t>
  </si>
  <si>
    <t>Quantity</t>
  </si>
  <si>
    <t>Cost</t>
  </si>
  <si>
    <t>LS</t>
  </si>
  <si>
    <t>SUBTOTAL</t>
  </si>
  <si>
    <t>CONTINGENCY 10%</t>
  </si>
  <si>
    <t>TOTAL</t>
  </si>
  <si>
    <t>TON</t>
  </si>
  <si>
    <t>SF</t>
  </si>
  <si>
    <t>Subtotal</t>
  </si>
  <si>
    <r>
      <t xml:space="preserve">Erosion Control
</t>
    </r>
    <r>
      <rPr>
        <sz val="10"/>
        <rFont val="Arial"/>
        <family val="2"/>
      </rPr>
      <t>Restore Vegetation</t>
    </r>
  </si>
  <si>
    <t>Transfer Station Improvements
Fiscal Year 2011</t>
  </si>
  <si>
    <t>Reference Sheet C2:
2011 Improvements Plan</t>
  </si>
  <si>
    <r>
      <t>Paving</t>
    </r>
    <r>
      <rPr>
        <sz val="10"/>
        <rFont val="Arial"/>
        <family val="2"/>
      </rPr>
      <t xml:space="preserve">
2" Bitumious Pavement Overlay (23,226 s.f.)</t>
    </r>
  </si>
  <si>
    <t>Full Depth Reconstruction by Universal Waste</t>
  </si>
  <si>
    <t>Full Depth Reconstruction of Concrete pad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</si>
</sst>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64" fontId="2" fillId="0" borderId="19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/>
    </xf>
    <xf numFmtId="44" fontId="0" fillId="0" borderId="20" xfId="44" applyBorder="1" applyAlignment="1">
      <alignment/>
    </xf>
    <xf numFmtId="44" fontId="0" fillId="0" borderId="0" xfId="44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164" fontId="0" fillId="0" borderId="32" xfId="0" applyNumberFormat="1" applyBorder="1" applyAlignment="1">
      <alignment/>
    </xf>
    <xf numFmtId="164" fontId="2" fillId="0" borderId="29" xfId="0" applyNumberFormat="1" applyFont="1" applyBorder="1" applyAlignment="1">
      <alignment horizontal="right"/>
    </xf>
    <xf numFmtId="44" fontId="0" fillId="0" borderId="0" xfId="44" applyBorder="1" applyAlignment="1">
      <alignment/>
    </xf>
    <xf numFmtId="0" fontId="2" fillId="0" borderId="33" xfId="0" applyFont="1" applyBorder="1" applyAlignment="1">
      <alignment horizontal="center"/>
    </xf>
    <xf numFmtId="164" fontId="0" fillId="0" borderId="20" xfId="44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34" xfId="0" applyFont="1" applyBorder="1" applyAlignment="1">
      <alignment/>
    </xf>
    <xf numFmtId="44" fontId="0" fillId="0" borderId="35" xfId="44" applyFont="1" applyBorder="1" applyAlignment="1">
      <alignment/>
    </xf>
    <xf numFmtId="0" fontId="0" fillId="0" borderId="0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 wrapText="1"/>
    </xf>
    <xf numFmtId="44" fontId="0" fillId="0" borderId="0" xfId="44" applyAlignment="1">
      <alignment horizontal="left" wrapText="1"/>
    </xf>
    <xf numFmtId="44" fontId="3" fillId="0" borderId="0" xfId="44" applyFont="1" applyBorder="1" applyAlignment="1">
      <alignment horizontal="left"/>
    </xf>
    <xf numFmtId="44" fontId="0" fillId="0" borderId="0" xfId="44" applyBorder="1" applyAlignment="1">
      <alignment horizontal="left"/>
    </xf>
    <xf numFmtId="44" fontId="0" fillId="0" borderId="0" xfId="44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9.57421875" style="0" customWidth="1"/>
    <col min="2" max="2" width="11.57421875" style="1" customWidth="1"/>
    <col min="3" max="3" width="15.28125" style="1" customWidth="1"/>
    <col min="4" max="4" width="13.00390625" style="18" customWidth="1"/>
    <col min="5" max="5" width="15.140625" style="0" customWidth="1"/>
    <col min="6" max="6" width="15.00390625" style="18" bestFit="1" customWidth="1"/>
    <col min="7" max="7" width="13.00390625" style="0" customWidth="1"/>
    <col min="8" max="8" width="16.57421875" style="0" customWidth="1"/>
    <col min="9" max="9" width="13.00390625" style="0" customWidth="1"/>
    <col min="10" max="10" width="45.421875" style="0" customWidth="1"/>
  </cols>
  <sheetData>
    <row r="1" spans="1:6" ht="52.5" customHeight="1" thickBot="1">
      <c r="A1" s="48" t="s">
        <v>13</v>
      </c>
      <c r="B1" s="20">
        <v>1599.04</v>
      </c>
      <c r="C1" s="21">
        <v>40389</v>
      </c>
      <c r="D1" s="50" t="s">
        <v>14</v>
      </c>
      <c r="E1" s="51"/>
      <c r="F1" s="22"/>
    </row>
    <row r="2" spans="1:7" ht="18" customHeight="1" thickBot="1">
      <c r="A2" s="23" t="s">
        <v>0</v>
      </c>
      <c r="B2" s="24" t="s">
        <v>1</v>
      </c>
      <c r="C2" s="25" t="s">
        <v>2</v>
      </c>
      <c r="D2" s="26" t="s">
        <v>3</v>
      </c>
      <c r="E2" s="26" t="s">
        <v>4</v>
      </c>
      <c r="F2" s="41" t="s">
        <v>11</v>
      </c>
      <c r="G2" s="19"/>
    </row>
    <row r="3" spans="1:6" ht="25.5">
      <c r="A3" s="11" t="s">
        <v>15</v>
      </c>
      <c r="B3" s="12" t="s">
        <v>9</v>
      </c>
      <c r="C3" s="7">
        <v>100</v>
      </c>
      <c r="D3" s="43">
        <v>284</v>
      </c>
      <c r="E3" s="29">
        <f>+D3*C3</f>
        <v>28400</v>
      </c>
      <c r="F3" s="45"/>
    </row>
    <row r="4" spans="1:6" ht="12.75">
      <c r="A4" s="49" t="s">
        <v>16</v>
      </c>
      <c r="B4" s="6" t="s">
        <v>10</v>
      </c>
      <c r="C4" s="2">
        <v>3</v>
      </c>
      <c r="D4" s="44">
        <v>932</v>
      </c>
      <c r="E4" s="30">
        <f>+D4*C4</f>
        <v>2796</v>
      </c>
      <c r="F4" s="35"/>
    </row>
    <row r="5" spans="1:6" ht="12.75">
      <c r="A5" s="49" t="s">
        <v>17</v>
      </c>
      <c r="B5" s="6" t="s">
        <v>10</v>
      </c>
      <c r="C5" s="8">
        <v>5.5</v>
      </c>
      <c r="D5" s="44">
        <v>1029</v>
      </c>
      <c r="E5" s="30">
        <f>+D5*C5</f>
        <v>5659.5</v>
      </c>
      <c r="F5" s="35"/>
    </row>
    <row r="6" spans="1:6" ht="13.5" thickBot="1">
      <c r="A6" s="13"/>
      <c r="B6" s="14"/>
      <c r="C6" s="9"/>
      <c r="D6" s="10"/>
      <c r="E6" s="31"/>
      <c r="F6" s="32">
        <f>SUM(E3:E6)</f>
        <v>36855.5</v>
      </c>
    </row>
    <row r="7" spans="1:6" ht="25.5">
      <c r="A7" s="11" t="s">
        <v>12</v>
      </c>
      <c r="B7" s="12" t="s">
        <v>5</v>
      </c>
      <c r="C7" s="16">
        <v>500</v>
      </c>
      <c r="D7" s="43">
        <v>1</v>
      </c>
      <c r="E7" s="29">
        <f>+D7*C7</f>
        <v>500</v>
      </c>
      <c r="F7" s="35"/>
    </row>
    <row r="8" spans="1:6" ht="12.75">
      <c r="A8" s="3"/>
      <c r="B8" s="6"/>
      <c r="C8" s="8"/>
      <c r="D8" s="44"/>
      <c r="E8" s="30"/>
      <c r="F8" s="35"/>
    </row>
    <row r="9" spans="1:6" ht="13.5" thickBot="1">
      <c r="A9" s="27"/>
      <c r="B9" s="28"/>
      <c r="C9" s="36"/>
      <c r="D9" s="37"/>
      <c r="E9" s="38"/>
      <c r="F9" s="32">
        <f>SUM(E7:E9)</f>
        <v>500</v>
      </c>
    </row>
    <row r="10" spans="1:6" ht="19.5" customHeight="1" thickBot="1">
      <c r="A10" s="34"/>
      <c r="B10" s="5"/>
      <c r="C10" s="15"/>
      <c r="D10" s="33" t="s">
        <v>6</v>
      </c>
      <c r="E10" s="42">
        <f>SUM(E3:E9)</f>
        <v>37355.5</v>
      </c>
      <c r="F10" s="46">
        <f>SUM(F3:F9)</f>
        <v>37355.5</v>
      </c>
    </row>
    <row r="11" spans="1:6" ht="19.5" customHeight="1" thickBot="1">
      <c r="A11" s="34"/>
      <c r="B11" s="5"/>
      <c r="C11" s="15"/>
      <c r="D11" s="39" t="s">
        <v>7</v>
      </c>
      <c r="E11" s="17">
        <f>+E10*0.1</f>
        <v>3735.55</v>
      </c>
      <c r="F11" s="47"/>
    </row>
    <row r="12" spans="1:6" ht="19.5" customHeight="1" thickBot="1">
      <c r="A12" s="34"/>
      <c r="B12" s="5"/>
      <c r="C12" s="15"/>
      <c r="D12" s="33" t="s">
        <v>8</v>
      </c>
      <c r="E12" s="17">
        <f>+E10+E11</f>
        <v>41091.05</v>
      </c>
      <c r="F12" s="34"/>
    </row>
    <row r="13" spans="1:6" ht="19.5" customHeight="1">
      <c r="A13" s="56"/>
      <c r="B13" s="57"/>
      <c r="C13" s="57"/>
      <c r="D13" s="57"/>
      <c r="E13" s="57"/>
      <c r="F13" s="40"/>
    </row>
    <row r="14" s="4" customFormat="1" ht="12.75"/>
    <row r="15" spans="1:6" s="4" customFormat="1" ht="12.75" customHeight="1">
      <c r="A15" s="58"/>
      <c r="B15" s="58"/>
      <c r="C15" s="58"/>
      <c r="D15" s="58"/>
      <c r="E15" s="58"/>
      <c r="F15" s="58"/>
    </row>
    <row r="16" spans="1:6" s="4" customFormat="1" ht="12.75" customHeight="1">
      <c r="A16" s="54"/>
      <c r="B16" s="54"/>
      <c r="C16" s="54"/>
      <c r="D16" s="54"/>
      <c r="E16" s="54"/>
      <c r="F16" s="54"/>
    </row>
    <row r="17" spans="1:6" s="4" customFormat="1" ht="12.75" customHeight="1">
      <c r="A17" s="55"/>
      <c r="B17" s="55"/>
      <c r="C17" s="55"/>
      <c r="D17" s="55"/>
      <c r="E17" s="55"/>
      <c r="F17" s="55"/>
    </row>
    <row r="18" spans="1:6" s="4" customFormat="1" ht="12.75" customHeight="1">
      <c r="A18" s="55"/>
      <c r="B18" s="55"/>
      <c r="C18" s="55"/>
      <c r="D18" s="55"/>
      <c r="E18" s="55"/>
      <c r="F18" s="55"/>
    </row>
    <row r="19" spans="1:6" s="4" customFormat="1" ht="12.75" customHeight="1">
      <c r="A19" s="55"/>
      <c r="B19" s="55"/>
      <c r="C19" s="55"/>
      <c r="D19" s="55"/>
      <c r="E19" s="55"/>
      <c r="F19" s="55"/>
    </row>
    <row r="20" spans="1:6" s="4" customFormat="1" ht="12.75" customHeight="1">
      <c r="A20" s="55"/>
      <c r="B20" s="55"/>
      <c r="C20" s="55"/>
      <c r="D20" s="55"/>
      <c r="E20" s="55"/>
      <c r="F20" s="55"/>
    </row>
    <row r="21" spans="1:6" s="4" customFormat="1" ht="12.75" customHeight="1">
      <c r="A21" s="55"/>
      <c r="B21" s="55"/>
      <c r="C21" s="55"/>
      <c r="D21" s="55"/>
      <c r="E21" s="55"/>
      <c r="F21" s="55"/>
    </row>
    <row r="22" spans="1:6" s="4" customFormat="1" ht="12.75" customHeight="1">
      <c r="A22" s="55"/>
      <c r="B22" s="55"/>
      <c r="C22" s="55"/>
      <c r="D22" s="55"/>
      <c r="E22" s="55"/>
      <c r="F22" s="55"/>
    </row>
    <row r="23" spans="1:6" s="4" customFormat="1" ht="12.75" customHeight="1">
      <c r="A23" s="54"/>
      <c r="B23" s="54"/>
      <c r="C23" s="54"/>
      <c r="D23" s="54"/>
      <c r="E23" s="54"/>
      <c r="F23" s="54"/>
    </row>
    <row r="24" spans="1:6" s="4" customFormat="1" ht="12.75" customHeight="1">
      <c r="A24" s="55"/>
      <c r="B24" s="55"/>
      <c r="C24" s="55"/>
      <c r="D24" s="55"/>
      <c r="E24" s="55"/>
      <c r="F24" s="55"/>
    </row>
    <row r="25" spans="1:6" s="4" customFormat="1" ht="12.75" customHeight="1">
      <c r="A25" s="54"/>
      <c r="B25" s="54"/>
      <c r="C25" s="54"/>
      <c r="D25" s="54"/>
      <c r="E25" s="54"/>
      <c r="F25" s="54"/>
    </row>
    <row r="26" spans="1:6" s="4" customFormat="1" ht="12.75" customHeight="1">
      <c r="A26" s="55"/>
      <c r="B26" s="55"/>
      <c r="C26" s="55"/>
      <c r="D26" s="55"/>
      <c r="E26" s="55"/>
      <c r="F26" s="55"/>
    </row>
    <row r="27" spans="1:6" s="4" customFormat="1" ht="12.75" customHeight="1">
      <c r="A27" s="54"/>
      <c r="B27" s="54"/>
      <c r="C27" s="54"/>
      <c r="D27" s="54"/>
      <c r="E27" s="54"/>
      <c r="F27" s="54"/>
    </row>
    <row r="28" spans="1:6" ht="12.75" customHeight="1">
      <c r="A28" s="54"/>
      <c r="B28" s="54"/>
      <c r="C28" s="54"/>
      <c r="D28" s="54"/>
      <c r="E28" s="54"/>
      <c r="F28" s="54"/>
    </row>
    <row r="29" spans="1:6" ht="12.75">
      <c r="A29" s="54"/>
      <c r="B29" s="54"/>
      <c r="C29" s="54"/>
      <c r="D29" s="54"/>
      <c r="E29" s="54"/>
      <c r="F29" s="54"/>
    </row>
    <row r="30" spans="1:6" ht="12.75" customHeight="1">
      <c r="A30" s="53"/>
      <c r="B30" s="53"/>
      <c r="C30" s="53"/>
      <c r="D30" s="53"/>
      <c r="E30" s="53"/>
      <c r="F30" s="53"/>
    </row>
    <row r="31" spans="1:6" ht="12.75" customHeight="1">
      <c r="A31" s="52"/>
      <c r="B31" s="52"/>
      <c r="C31" s="52"/>
      <c r="D31" s="52"/>
      <c r="E31" s="52"/>
      <c r="F31" s="52"/>
    </row>
    <row r="32" spans="1:6" ht="12.75">
      <c r="A32" s="52"/>
      <c r="B32" s="52"/>
      <c r="C32" s="52"/>
      <c r="D32" s="52"/>
      <c r="E32" s="52"/>
      <c r="F32" s="52"/>
    </row>
  </sheetData>
  <sheetProtection/>
  <mergeCells count="20">
    <mergeCell ref="A28:F28"/>
    <mergeCell ref="A20:F20"/>
    <mergeCell ref="A25:F25"/>
    <mergeCell ref="A26:F26"/>
    <mergeCell ref="A21:F21"/>
    <mergeCell ref="A22:F22"/>
    <mergeCell ref="A17:F17"/>
    <mergeCell ref="A13:E13"/>
    <mergeCell ref="A15:F15"/>
    <mergeCell ref="A16:F16"/>
    <mergeCell ref="D1:E1"/>
    <mergeCell ref="A32:F32"/>
    <mergeCell ref="A31:F31"/>
    <mergeCell ref="A30:F30"/>
    <mergeCell ref="A29:F29"/>
    <mergeCell ref="A27:F27"/>
    <mergeCell ref="A19:F19"/>
    <mergeCell ref="A24:F24"/>
    <mergeCell ref="A23:F23"/>
    <mergeCell ref="A18:F18"/>
  </mergeCells>
  <printOptions horizontalCentered="1"/>
  <pageMargins left="0.61" right="0.24" top="2.03" bottom="0.27" header="0.76" footer="0.22"/>
  <pageSetup horizontalDpi="400" verticalDpi="4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</cp:lastModifiedBy>
  <cp:lastPrinted>2010-06-24T17:25:38Z</cp:lastPrinted>
  <dcterms:created xsi:type="dcterms:W3CDTF">1999-07-14T14:12:14Z</dcterms:created>
  <dcterms:modified xsi:type="dcterms:W3CDTF">2010-07-30T18:03:24Z</dcterms:modified>
  <cp:category/>
  <cp:version/>
  <cp:contentType/>
  <cp:contentStatus/>
</cp:coreProperties>
</file>